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20100" yWindow="24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" l="1"/>
  <c r="H8" i="1"/>
  <c r="H9" i="1"/>
  <c r="H10" i="1"/>
  <c r="H11" i="1"/>
  <c r="H12" i="1"/>
  <c r="H13" i="1"/>
  <c r="H15" i="1"/>
</calcChain>
</file>

<file path=xl/comments1.xml><?xml version="1.0" encoding="utf-8"?>
<comments xmlns="http://schemas.openxmlformats.org/spreadsheetml/2006/main">
  <authors>
    <author>Mark Barton</author>
  </authors>
  <commentList>
    <comment ref="E11" authorId="0">
      <text>
        <r>
          <rPr>
            <b/>
            <sz val="9"/>
            <color indexed="81"/>
            <rFont val="Calibri"/>
            <family val="2"/>
          </rPr>
          <t>Mark Barton:</t>
        </r>
        <r>
          <rPr>
            <sz val="9"/>
            <color indexed="81"/>
            <rFont val="Calibri"/>
            <family val="2"/>
          </rPr>
          <t xml:space="preserve">
Read by eye in DataViewer</t>
        </r>
      </text>
    </comment>
    <comment ref="E12" authorId="0">
      <text>
        <r>
          <rPr>
            <b/>
            <sz val="9"/>
            <color indexed="81"/>
            <rFont val="Calibri"/>
            <family val="2"/>
          </rPr>
          <t>Mark Barton:</t>
        </r>
        <r>
          <rPr>
            <sz val="9"/>
            <color indexed="81"/>
            <rFont val="Calibri"/>
            <family val="2"/>
          </rPr>
          <t xml:space="preserve">
Read by eye in DataViewer</t>
        </r>
      </text>
    </comment>
    <comment ref="E13" authorId="0">
      <text>
        <r>
          <rPr>
            <b/>
            <sz val="9"/>
            <color indexed="81"/>
            <rFont val="Calibri"/>
            <family val="2"/>
          </rPr>
          <t>Mark Barton:</t>
        </r>
        <r>
          <rPr>
            <sz val="9"/>
            <color indexed="81"/>
            <rFont val="Calibri"/>
            <family val="2"/>
          </rPr>
          <t xml:space="preserve">
Read by eye in DataViewer</t>
        </r>
      </text>
    </comment>
  </commentList>
</comments>
</file>

<file path=xl/sharedStrings.xml><?xml version="1.0" encoding="utf-8"?>
<sst xmlns="http://schemas.openxmlformats.org/spreadsheetml/2006/main" count="39" uniqueCount="28">
  <si>
    <t>SN</t>
  </si>
  <si>
    <t>H2/X1</t>
  </si>
  <si>
    <t>H2 = LHO LVEA FMY Test Stand</t>
  </si>
  <si>
    <t>X1 =  LHO Staging Building Quad Test Stand</t>
  </si>
  <si>
    <t>OL</t>
  </si>
  <si>
    <t>X1</t>
  </si>
  <si>
    <t>H2</t>
  </si>
  <si>
    <t>Batch</t>
  </si>
  <si>
    <t>Position</t>
  </si>
  <si>
    <t>Pos</t>
  </si>
  <si>
    <t>M2 LL</t>
  </si>
  <si>
    <t>M2 LR</t>
  </si>
  <si>
    <t>2011-10-27-01h2fmy</t>
  </si>
  <si>
    <t>2011-10-27-02h2fmy</t>
  </si>
  <si>
    <t>2011-10-27-03h2fmy</t>
  </si>
  <si>
    <t>2011-10-27-04h2fmy</t>
  </si>
  <si>
    <t>2011-10-27-05h2fmy</t>
  </si>
  <si>
    <t>M0 SD</t>
  </si>
  <si>
    <t>2011-10-19-01</t>
  </si>
  <si>
    <t>R0 F2</t>
  </si>
  <si>
    <t>2011-10-21-03</t>
  </si>
  <si>
    <t>R0 F3</t>
  </si>
  <si>
    <t>2011-10-21-02</t>
  </si>
  <si>
    <t>M0 F2</t>
  </si>
  <si>
    <t>2011-10-25-03</t>
  </si>
  <si>
    <t>Comparison of OL values measured for the same AOSEMs on different test stands</t>
  </si>
  <si>
    <t>Average:</t>
  </si>
  <si>
    <t>StDev: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</si>
</sst>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770695538057743"/>
          <c:y val="0.149508196721311"/>
          <c:w val="0.873575094779819"/>
          <c:h val="0.76738815025171"/>
        </c:manualLayout>
      </c:layout>
      <c:scatterChart>
        <c:scatterStyle val="lineMarker"/>
        <c:varyColors val="0"/>
        <c:ser>
          <c:idx val="0"/>
          <c:order val="0"/>
          <c:tx>
            <c:v>H2/X1</c:v>
          </c:tx>
          <c:spPr>
            <a:ln w="47625">
              <a:noFill/>
            </a:ln>
          </c:spPr>
          <c:xVal>
            <c:numRef>
              <c:f>Sheet1!$B$8:$B$13</c:f>
              <c:numCache>
                <c:formatCode>General</c:formatCode>
                <c:ptCount val="6"/>
                <c:pt idx="0">
                  <c:v>-27558.0</c:v>
                </c:pt>
                <c:pt idx="1">
                  <c:v>-20843.0</c:v>
                </c:pt>
                <c:pt idx="2">
                  <c:v>-21106.0</c:v>
                </c:pt>
                <c:pt idx="3">
                  <c:v>-27526.0</c:v>
                </c:pt>
                <c:pt idx="4">
                  <c:v>-18385.0</c:v>
                </c:pt>
                <c:pt idx="5">
                  <c:v>-30819.0</c:v>
                </c:pt>
              </c:numCache>
            </c:numRef>
          </c:xVal>
          <c:yVal>
            <c:numRef>
              <c:f>Sheet1!$E$8:$E$13</c:f>
              <c:numCache>
                <c:formatCode>General</c:formatCode>
                <c:ptCount val="6"/>
                <c:pt idx="0">
                  <c:v>27670.9</c:v>
                </c:pt>
                <c:pt idx="1">
                  <c:v>21018.4</c:v>
                </c:pt>
                <c:pt idx="2">
                  <c:v>21342.5</c:v>
                </c:pt>
                <c:pt idx="3">
                  <c:v>27850.0</c:v>
                </c:pt>
                <c:pt idx="4">
                  <c:v>18525.0</c:v>
                </c:pt>
                <c:pt idx="5">
                  <c:v>31000.0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298536"/>
        <c:axId val="663301560"/>
      </c:scatterChart>
      <c:valAx>
        <c:axId val="663298536"/>
        <c:scaling>
          <c:orientation val="minMax"/>
          <c:max val="-15000.0"/>
          <c:min val="-33000.0"/>
        </c:scaling>
        <c:delete val="0"/>
        <c:axPos val="b"/>
        <c:numFmt formatCode="General" sourceLinked="1"/>
        <c:majorTickMark val="out"/>
        <c:minorTickMark val="none"/>
        <c:tickLblPos val="nextTo"/>
        <c:crossAx val="663301560"/>
        <c:crosses val="autoZero"/>
        <c:crossBetween val="midCat"/>
      </c:valAx>
      <c:valAx>
        <c:axId val="663301560"/>
        <c:scaling>
          <c:orientation val="minMax"/>
          <c:max val="33000.0"/>
          <c:min val="150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3298536"/>
        <c:crossesAt val="15000.0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16</xdr:row>
      <xdr:rowOff>165100</xdr:rowOff>
    </xdr:from>
    <xdr:to>
      <xdr:col>7</xdr:col>
      <xdr:colOff>444500</xdr:colOff>
      <xdr:row>37</xdr:row>
      <xdr:rowOff>38100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17" sqref="G17"/>
    </sheetView>
  </sheetViews>
  <sheetFormatPr baseColWidth="10" defaultRowHeight="15" x14ac:dyDescent="0"/>
  <cols>
    <col min="1" max="1" width="6.33203125" customWidth="1"/>
    <col min="2" max="2" width="7" customWidth="1"/>
    <col min="3" max="3" width="14.6640625" customWidth="1"/>
    <col min="5" max="5" width="8.5" customWidth="1"/>
    <col min="6" max="6" width="18.33203125" customWidth="1"/>
    <col min="7" max="7" width="7.33203125" customWidth="1"/>
  </cols>
  <sheetData>
    <row r="1" spans="1:10">
      <c r="A1" t="s">
        <v>25</v>
      </c>
    </row>
    <row r="3" spans="1:10">
      <c r="A3" t="s">
        <v>3</v>
      </c>
    </row>
    <row r="4" spans="1:10">
      <c r="A4" t="s">
        <v>2</v>
      </c>
    </row>
    <row r="6" spans="1:10">
      <c r="B6" t="s">
        <v>5</v>
      </c>
      <c r="E6" t="s">
        <v>6</v>
      </c>
      <c r="H6" t="s">
        <v>1</v>
      </c>
    </row>
    <row r="7" spans="1:10">
      <c r="A7" t="s">
        <v>0</v>
      </c>
      <c r="B7" t="s">
        <v>4</v>
      </c>
      <c r="C7" t="s">
        <v>7</v>
      </c>
      <c r="D7" t="s">
        <v>8</v>
      </c>
      <c r="E7" t="s">
        <v>4</v>
      </c>
      <c r="F7" t="s">
        <v>7</v>
      </c>
      <c r="G7" t="s">
        <v>9</v>
      </c>
      <c r="J7">
        <v>-1</v>
      </c>
    </row>
    <row r="8" spans="1:10">
      <c r="A8" s="1">
        <v>410</v>
      </c>
      <c r="B8">
        <v>-27558</v>
      </c>
      <c r="C8" s="6" t="s">
        <v>22</v>
      </c>
      <c r="D8" s="6" t="s">
        <v>17</v>
      </c>
      <c r="E8" s="3">
        <v>27670.9</v>
      </c>
      <c r="F8" s="3" t="s">
        <v>12</v>
      </c>
      <c r="G8" s="2" t="s">
        <v>10</v>
      </c>
      <c r="H8">
        <f>E8/B8</f>
        <v>-1.0040968139923072</v>
      </c>
    </row>
    <row r="9" spans="1:10">
      <c r="A9" s="1">
        <v>240</v>
      </c>
      <c r="B9">
        <v>-20843</v>
      </c>
      <c r="C9" s="6" t="s">
        <v>24</v>
      </c>
      <c r="D9" s="6" t="s">
        <v>23</v>
      </c>
      <c r="E9">
        <v>21018.400000000001</v>
      </c>
      <c r="F9" t="s">
        <v>12</v>
      </c>
      <c r="G9" s="2" t="s">
        <v>11</v>
      </c>
      <c r="H9">
        <f t="shared" ref="H9:H13" si="0">E9/B9</f>
        <v>-1.0084152953029795</v>
      </c>
    </row>
    <row r="10" spans="1:10">
      <c r="A10" s="1">
        <v>449</v>
      </c>
      <c r="B10">
        <v>-21106</v>
      </c>
      <c r="C10" s="2" t="s">
        <v>22</v>
      </c>
      <c r="D10" s="6" t="s">
        <v>19</v>
      </c>
      <c r="E10" s="3">
        <v>21342.5</v>
      </c>
      <c r="F10" t="s">
        <v>13</v>
      </c>
      <c r="G10" s="2" t="s">
        <v>10</v>
      </c>
      <c r="H10">
        <f t="shared" si="0"/>
        <v>-1.0112053444518148</v>
      </c>
    </row>
    <row r="11" spans="1:10">
      <c r="A11" s="4">
        <v>212</v>
      </c>
      <c r="B11">
        <v>-27526</v>
      </c>
      <c r="C11" s="6" t="s">
        <v>18</v>
      </c>
      <c r="D11" s="6" t="s">
        <v>21</v>
      </c>
      <c r="E11" s="5">
        <v>27850</v>
      </c>
      <c r="F11" t="s">
        <v>14</v>
      </c>
      <c r="G11" s="2" t="s">
        <v>10</v>
      </c>
      <c r="H11">
        <f t="shared" si="0"/>
        <v>-1.011770689529899</v>
      </c>
    </row>
    <row r="12" spans="1:10">
      <c r="A12" s="1">
        <v>443</v>
      </c>
      <c r="B12">
        <v>-18385</v>
      </c>
      <c r="C12" s="6" t="s">
        <v>20</v>
      </c>
      <c r="D12" s="6" t="s">
        <v>19</v>
      </c>
      <c r="E12" s="3">
        <v>18525</v>
      </c>
      <c r="F12" t="s">
        <v>15</v>
      </c>
      <c r="G12" s="2" t="s">
        <v>10</v>
      </c>
      <c r="H12">
        <f t="shared" si="0"/>
        <v>-1.0076149034539026</v>
      </c>
    </row>
    <row r="13" spans="1:10">
      <c r="A13" s="1">
        <v>367</v>
      </c>
      <c r="B13">
        <v>-30819</v>
      </c>
      <c r="C13" s="6" t="s">
        <v>18</v>
      </c>
      <c r="D13" s="6" t="s">
        <v>17</v>
      </c>
      <c r="E13" s="3">
        <v>31000</v>
      </c>
      <c r="F13" t="s">
        <v>16</v>
      </c>
      <c r="G13" s="2" t="s">
        <v>10</v>
      </c>
      <c r="H13">
        <f t="shared" si="0"/>
        <v>-1.0058730004218177</v>
      </c>
    </row>
    <row r="15" spans="1:10">
      <c r="G15" s="2" t="s">
        <v>26</v>
      </c>
      <c r="H15">
        <f>AVERAGE(H8:H13)</f>
        <v>-1.0081626745254535</v>
      </c>
    </row>
    <row r="16" spans="1:10">
      <c r="G16" s="2" t="s">
        <v>27</v>
      </c>
      <c r="H16">
        <f>STDEV(H8:H13)</f>
        <v>2.980379584315059E-3</v>
      </c>
    </row>
  </sheetData>
  <phoneticPr fontId="6" type="noConversion"/>
  <pageMargins left="0.75" right="0.75" top="1" bottom="1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Barton</dc:creator>
  <cp:lastModifiedBy>Mark Barton</cp:lastModifiedBy>
  <cp:lastPrinted>2011-10-27T23:43:34Z</cp:lastPrinted>
  <dcterms:created xsi:type="dcterms:W3CDTF">2011-10-27T22:45:48Z</dcterms:created>
  <dcterms:modified xsi:type="dcterms:W3CDTF">2011-10-31T21:28:23Z</dcterms:modified>
</cp:coreProperties>
</file>